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p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guzman\Desktop\DOSSIER JIGG\03. AFILIACIONES\EXCEL\"/>
    </mc:Choice>
  </mc:AlternateContent>
  <xr:revisionPtr revIDLastSave="0" documentId="13_ncr:1_{F53B39C8-AA43-4D29-8327-0ACBAFC5273B}" xr6:coauthVersionLast="36" xr6:coauthVersionMax="47" xr10:uidLastSave="{00000000-0000-0000-0000-000000000000}"/>
  <bookViews>
    <workbookView xWindow="-120" yWindow="-120" windowWidth="29040" windowHeight="15720" firstSheet="1" activeTab="1" xr2:uid="{B11ABFB2-10C5-4397-B4DE-92E12E891D6C}"/>
  </bookViews>
  <sheets>
    <sheet name="CARATULA" sheetId="6" state="hidden" r:id="rId1"/>
    <sheet name="2020" sheetId="2" r:id="rId2"/>
    <sheet name="2021" sheetId="3" r:id="rId3"/>
    <sheet name="2022" sheetId="4" r:id="rId4"/>
    <sheet name="2023" sheetId="5" r:id="rId5"/>
    <sheet name="2024" sheetId="7" r:id="rId6"/>
  </sheets>
  <definedNames>
    <definedName name="_xlnm.Print_Area" localSheetId="1">'2020'!$A$1:$M$15</definedName>
    <definedName name="_xlnm.Print_Area" localSheetId="0">CARATULA!$B$1:$M$45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4" i="7" l="1"/>
  <c r="J14" i="7"/>
  <c r="K14" i="7"/>
  <c r="L14" i="7"/>
  <c r="M14" i="7"/>
  <c r="H14" i="7"/>
  <c r="G14" i="7"/>
  <c r="F14" i="7"/>
  <c r="E14" i="7"/>
  <c r="D14" i="7"/>
  <c r="C14" i="7"/>
  <c r="B14" i="7"/>
  <c r="M14" i="5" l="1"/>
  <c r="L14" i="5"/>
  <c r="K14" i="5"/>
  <c r="J14" i="5"/>
  <c r="I14" i="5"/>
  <c r="H14" i="5"/>
  <c r="G14" i="5"/>
  <c r="F14" i="5"/>
  <c r="E14" i="5"/>
  <c r="D14" i="5"/>
  <c r="C14" i="5"/>
  <c r="B14" i="5"/>
  <c r="M14" i="4"/>
  <c r="L14" i="4"/>
  <c r="K14" i="4"/>
  <c r="J14" i="4"/>
  <c r="I14" i="4"/>
  <c r="H14" i="4"/>
  <c r="G14" i="4"/>
  <c r="F14" i="4"/>
  <c r="E14" i="4"/>
  <c r="D14" i="4"/>
  <c r="C14" i="4"/>
  <c r="B14" i="4"/>
  <c r="M13" i="3"/>
  <c r="L13" i="3"/>
  <c r="K13" i="3"/>
  <c r="J13" i="3"/>
  <c r="I13" i="3"/>
  <c r="H13" i="3"/>
  <c r="G13" i="3"/>
  <c r="F13" i="3"/>
  <c r="E13" i="3"/>
  <c r="D13" i="3"/>
  <c r="C13" i="3"/>
  <c r="B13" i="3"/>
  <c r="M13" i="2"/>
  <c r="L13" i="2"/>
  <c r="K13" i="2"/>
  <c r="J13" i="2"/>
  <c r="I13" i="2"/>
  <c r="H13" i="2"/>
  <c r="G13" i="2"/>
  <c r="F13" i="2"/>
  <c r="E13" i="2"/>
  <c r="D13" i="2"/>
  <c r="C13" i="2"/>
  <c r="B13" i="2"/>
</calcChain>
</file>

<file path=xl/sharedStrings.xml><?xml version="1.0" encoding="utf-8"?>
<sst xmlns="http://schemas.openxmlformats.org/spreadsheetml/2006/main" count="108" uniqueCount="27">
  <si>
    <t>ENTIDAD</t>
  </si>
  <si>
    <t>FUTURO DE BOLIVIA S.A. AFP</t>
  </si>
  <si>
    <t>BBVA PREVISIÓN AFP S.A.</t>
  </si>
  <si>
    <t>GESTORA PÚBLICA DE LA SEGURIDAD SOCIAL DE LARGO PLAZO</t>
  </si>
  <si>
    <t>TOTAL</t>
  </si>
  <si>
    <t>Asegurados Registrados en el SIP por Entidad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</si>
  <si>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</si>
  <si>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</si>
  <si>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</si>
  <si>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</si>
  <si>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</si>
  <si>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</si>
  <si>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</si>
  <si>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</si>
  <si>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</si>
  <si>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</si>
  <si>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</si>
  <si>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</si>
  <si>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SIP: Sistema Integral de Pensiones.</t>
  </si>
  <si>
    <t>GESTIÓN 2020</t>
  </si>
  <si>
    <t xml:space="preserve">Fuente: Futuro de Bolivia S.A. AFP, BBVA Previsión AFP S.A. y Gestora Pública de la Seguridad Social de Largo Plazo. </t>
  </si>
  <si>
    <t>Fuente: Futuro de Bolivia S.A. AFP y BBVA Previsión AFP S.A.</t>
  </si>
  <si>
    <t>GESTIÓN 2021</t>
  </si>
  <si>
    <t>(En número de personas)</t>
  </si>
  <si>
    <t>GESTIÓN 2023</t>
  </si>
  <si>
    <t>GESTIÓN 2022</t>
  </si>
  <si>
    <t>GESTIÓN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</si>
</sst>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164" formatCode="&quot; &quot;* #,##0.00&quot; &quot;;&quot;-&quot;* #,##0.00&quot; &quot;;&quot; &quot;* &quot;-&quot;#&quot; &quot;;&quot; &quot;@&quot; &quot;"/>
    <numFmt numFmtId="165" formatCode="&quot; &quot;* #,##0&quot; &quot;;&quot;-&quot;* #,##0&quot; &quot;;&quot; &quot;* &quot;-&quot;#&quot; &quot;;&quot; &quot;@&quot; &quot;"/>
  </numFmts>
  <fonts count="23">
    <font>
      <sz val="10"/>
      <color theme="1"/>
      <name val="Liberation Sans"/>
      <family val="2"/>
    </font>
    <font>
      <sz val="11"/>
      <color rgb="FF000000"/>
      <name val="Aptos Narrow"/>
      <family val="2"/>
    </font>
    <font>
      <sz val="10"/>
      <color theme="1"/>
      <name val="Liberation Sans"/>
      <family val="2"/>
    </font>
    <font>
      <sz val="8"/>
      <color rgb="FF000000"/>
      <name val="Arial"/>
      <family val="2"/>
    </font>
    <font>
      <b/>
      <i/>
      <sz val="14"/>
      <color rgb="FF000000"/>
      <name val="Arial"/>
      <family val="2"/>
    </font>
    <font>
      <b/>
      <i/>
      <sz val="12"/>
      <color rgb="FF000000"/>
      <name val="Arial1"/>
    </font>
    <font>
      <b/>
      <i/>
      <sz val="9"/>
      <color rgb="FF000000"/>
      <name val="Arial1"/>
    </font>
    <font>
      <b/>
      <sz val="9"/>
      <color rgb="FF000000"/>
      <name val="Arial1"/>
    </font>
    <font>
      <b/>
      <sz val="11"/>
      <color rgb="FFFFFFFF"/>
      <name val="Calibri1"/>
    </font>
    <font>
      <b/>
      <sz val="10"/>
      <color rgb="FF000000"/>
      <name val="Arial1"/>
    </font>
    <font>
      <sz val="10"/>
      <color rgb="FF000000"/>
      <name val="Arial"/>
      <family val="2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2"/>
      <name val="Aptos Narrow"/>
      <family val="2"/>
    </font>
    <font>
      <sz val="8"/>
      <name val="Liberation Sans"/>
      <family val="2"/>
    </font>
    <font>
      <b/>
      <sz val="11"/>
      <color theme="0"/>
      <name val="Calibri"/>
      <family val="2"/>
    </font>
    <font>
      <b/>
      <sz val="11"/>
      <color rgb="FFFFFFFF"/>
      <name val="Calibri"/>
      <family val="2"/>
    </font>
    <font>
      <b/>
      <sz val="14"/>
      <name val="Arial"/>
      <family val="2"/>
    </font>
    <font>
      <b/>
      <sz val="14"/>
      <color rgb="FF156082"/>
      <name val="Arial"/>
      <family val="2"/>
    </font>
    <font>
      <sz val="14"/>
      <color rgb="FF000000"/>
      <name val="Arial"/>
      <family val="2"/>
    </font>
    <font>
      <b/>
      <sz val="9"/>
      <name val="Arial"/>
      <family val="2"/>
    </font>
    <font>
      <sz val="11"/>
      <color rgb="FF000000"/>
      <name val="Calibri"/>
      <family val="2"/>
      <charset val="1"/>
    </font>
    <font>
      <sz val="11"/>
      <color theme="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558ED5"/>
        <bgColor rgb="FFCCE4FF"/>
      </patternFill>
    </fill>
    <fill>
      <patternFill patternType="solid">
        <fgColor rgb="FF17375E"/>
        <bgColor rgb="FF17375E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rgb="FF000000"/>
      </bottom>
      <diagonal/>
    </border>
    <border>
      <left/>
      <right/>
      <top/>
      <bottom style="thin">
        <color theme="0"/>
      </bottom>
      <diagonal/>
    </border>
  </borders>
  <cellStyleXfs count="6">
    <xf numFmtId="0" fontId="0" fillId="0" borderId="0"/>
    <xf numFmtId="164" fontId="1" fillId="0" borderId="0" applyBorder="0" applyProtection="0"/>
    <xf numFmtId="0" fontId="1" fillId="0" borderId="0" applyNumberFormat="0" applyBorder="0" applyProtection="0"/>
    <xf numFmtId="0" fontId="3" fillId="0" borderId="0" applyNumberFormat="0" applyFill="0" applyBorder="0" applyProtection="0"/>
    <xf numFmtId="0" fontId="2" fillId="0" borderId="0"/>
    <xf numFmtId="0" fontId="21" fillId="0" borderId="0"/>
  </cellStyleXfs>
  <cellXfs count="50">
    <xf numFmtId="0" fontId="0" fillId="0" borderId="0" xfId="0"/>
    <xf numFmtId="0" fontId="3" fillId="0" borderId="0" xfId="3"/>
    <xf numFmtId="0" fontId="2" fillId="0" borderId="0" xfId="4"/>
    <xf numFmtId="0" fontId="7" fillId="0" borderId="0" xfId="3" applyFont="1" applyFill="1" applyBorder="1" applyAlignment="1">
      <alignment horizontal="center" vertical="center"/>
    </xf>
    <xf numFmtId="0" fontId="3" fillId="0" borderId="0" xfId="3" applyFill="1" applyBorder="1"/>
    <xf numFmtId="0" fontId="3" fillId="0" borderId="0" xfId="3" applyFill="1" applyBorder="1" applyAlignment="1">
      <alignment horizontal="center" vertical="center"/>
    </xf>
    <xf numFmtId="0" fontId="8" fillId="0" borderId="0" xfId="3" applyFont="1" applyFill="1" applyBorder="1" applyAlignment="1">
      <alignment horizontal="center" vertical="center"/>
    </xf>
    <xf numFmtId="0" fontId="8" fillId="0" borderId="0" xfId="3" applyFont="1" applyFill="1" applyBorder="1" applyAlignment="1">
      <alignment horizontal="center" vertical="center" wrapText="1"/>
    </xf>
    <xf numFmtId="0" fontId="9" fillId="0" borderId="0" xfId="3" applyFont="1" applyFill="1" applyBorder="1" applyAlignment="1">
      <alignment horizontal="left" vertical="center" wrapText="1"/>
    </xf>
    <xf numFmtId="41" fontId="10" fillId="0" borderId="0" xfId="3" applyNumberFormat="1" applyFont="1" applyFill="1" applyBorder="1" applyAlignment="1">
      <alignment horizontal="center" vertical="center"/>
    </xf>
    <xf numFmtId="41" fontId="11" fillId="0" borderId="0" xfId="3" applyNumberFormat="1" applyFont="1" applyFill="1" applyBorder="1" applyAlignment="1">
      <alignment horizontal="center" vertical="center"/>
    </xf>
    <xf numFmtId="0" fontId="12" fillId="0" borderId="0" xfId="3" applyFont="1" applyFill="1" applyBorder="1"/>
    <xf numFmtId="3" fontId="12" fillId="0" borderId="0" xfId="3" applyNumberFormat="1" applyFont="1" applyFill="1" applyBorder="1" applyAlignment="1">
      <alignment horizontal="center" vertical="center"/>
    </xf>
    <xf numFmtId="3" fontId="3" fillId="0" borderId="0" xfId="3" applyNumberFormat="1" applyFill="1" applyBorder="1"/>
    <xf numFmtId="0" fontId="16" fillId="3" borderId="2" xfId="2" applyFont="1" applyFill="1" applyBorder="1" applyAlignment="1">
      <alignment horizontal="center" vertical="center" wrapText="1"/>
    </xf>
    <xf numFmtId="3" fontId="15" fillId="2" borderId="1" xfId="2" applyNumberFormat="1" applyFont="1" applyFill="1" applyBorder="1" applyAlignment="1">
      <alignment vertical="center"/>
    </xf>
    <xf numFmtId="3" fontId="15" fillId="2" borderId="4" xfId="2" applyNumberFormat="1" applyFont="1" applyFill="1" applyBorder="1" applyAlignment="1">
      <alignment horizontal="center"/>
    </xf>
    <xf numFmtId="0" fontId="3" fillId="0" borderId="0" xfId="2" applyFont="1" applyAlignment="1">
      <alignment vertical="center"/>
    </xf>
    <xf numFmtId="0" fontId="20" fillId="0" borderId="12" xfId="2" applyFont="1" applyBorder="1" applyAlignment="1">
      <alignment horizontal="center" vertical="center"/>
    </xf>
    <xf numFmtId="0" fontId="20" fillId="0" borderId="0" xfId="2" applyFont="1" applyBorder="1" applyAlignment="1">
      <alignment horizontal="center" vertical="center"/>
    </xf>
    <xf numFmtId="0" fontId="1" fillId="0" borderId="0" xfId="2" applyAlignment="1">
      <alignment vertical="center"/>
    </xf>
    <xf numFmtId="0" fontId="13" fillId="0" borderId="0" xfId="2" applyFont="1" applyAlignment="1">
      <alignment horizontal="center" vertical="center"/>
    </xf>
    <xf numFmtId="0" fontId="15" fillId="2" borderId="4" xfId="2" applyFont="1" applyFill="1" applyBorder="1" applyAlignment="1">
      <alignment horizontal="center" vertical="center"/>
    </xf>
    <xf numFmtId="0" fontId="3" fillId="0" borderId="5" xfId="2" applyFont="1" applyBorder="1" applyAlignment="1">
      <alignment vertical="center"/>
    </xf>
    <xf numFmtId="3" fontId="15" fillId="2" borderId="4" xfId="2" applyNumberFormat="1" applyFont="1" applyFill="1" applyBorder="1" applyAlignment="1">
      <alignment horizontal="center" vertical="center"/>
    </xf>
    <xf numFmtId="0" fontId="19" fillId="0" borderId="0" xfId="2" applyFont="1" applyAlignment="1">
      <alignment vertical="center"/>
    </xf>
    <xf numFmtId="0" fontId="1" fillId="0" borderId="0" xfId="2" applyAlignment="1">
      <alignment horizontal="center"/>
    </xf>
    <xf numFmtId="3" fontId="15" fillId="2" borderId="1" xfId="2" applyNumberFormat="1" applyFont="1" applyFill="1" applyBorder="1" applyAlignment="1">
      <alignment horizontal="center"/>
    </xf>
    <xf numFmtId="165" fontId="11" fillId="0" borderId="3" xfId="1" applyNumberFormat="1" applyFont="1" applyBorder="1" applyAlignment="1">
      <alignment vertical="center"/>
    </xf>
    <xf numFmtId="0" fontId="11" fillId="0" borderId="3" xfId="2" applyFont="1" applyBorder="1" applyAlignment="1">
      <alignment horizontal="left" vertical="center" wrapText="1"/>
    </xf>
    <xf numFmtId="0" fontId="11" fillId="0" borderId="6" xfId="2" applyFont="1" applyBorder="1" applyAlignment="1">
      <alignment horizontal="left" vertical="center" wrapText="1"/>
    </xf>
    <xf numFmtId="165" fontId="11" fillId="0" borderId="3" xfId="1" applyNumberFormat="1" applyFont="1" applyBorder="1" applyAlignment="1">
      <alignment horizontal="center"/>
    </xf>
    <xf numFmtId="165" fontId="11" fillId="0" borderId="3" xfId="1" applyNumberFormat="1" applyFont="1" applyBorder="1" applyAlignment="1">
      <alignment horizontal="center" vertical="center"/>
    </xf>
    <xf numFmtId="0" fontId="11" fillId="0" borderId="3" xfId="2" applyFont="1" applyBorder="1" applyAlignment="1">
      <alignment horizontal="left" wrapText="1"/>
    </xf>
    <xf numFmtId="3" fontId="22" fillId="0" borderId="1" xfId="2" applyNumberFormat="1" applyFont="1" applyFill="1" applyBorder="1" applyAlignment="1">
      <alignment horizontal="center"/>
    </xf>
    <xf numFmtId="0" fontId="2" fillId="0" borderId="0" xfId="4"/>
    <xf numFmtId="0" fontId="4" fillId="0" borderId="0" xfId="3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 vertical="center" wrapText="1"/>
    </xf>
    <xf numFmtId="0" fontId="5" fillId="0" borderId="0" xfId="3" applyFont="1" applyFill="1" applyBorder="1" applyAlignment="1">
      <alignment horizontal="center" vertical="center"/>
    </xf>
    <xf numFmtId="49" fontId="6" fillId="0" borderId="0" xfId="3" applyNumberFormat="1" applyFont="1" applyFill="1" applyBorder="1" applyAlignment="1">
      <alignment horizontal="center" vertical="center"/>
    </xf>
    <xf numFmtId="0" fontId="17" fillId="0" borderId="0" xfId="2" applyFont="1" applyAlignment="1">
      <alignment horizontal="center" vertical="center"/>
    </xf>
    <xf numFmtId="0" fontId="18" fillId="0" borderId="0" xfId="2" applyFont="1" applyAlignment="1">
      <alignment horizontal="center" vertical="center"/>
    </xf>
    <xf numFmtId="0" fontId="20" fillId="0" borderId="12" xfId="2" applyFont="1" applyBorder="1" applyAlignment="1">
      <alignment horizontal="center" vertical="center"/>
    </xf>
    <xf numFmtId="0" fontId="16" fillId="3" borderId="7" xfId="2" applyFont="1" applyFill="1" applyBorder="1" applyAlignment="1">
      <alignment horizontal="center" vertical="center" wrapText="1"/>
    </xf>
    <xf numFmtId="0" fontId="16" fillId="3" borderId="11" xfId="2" applyFont="1" applyFill="1" applyBorder="1" applyAlignment="1">
      <alignment horizontal="center" vertical="center" wrapText="1"/>
    </xf>
    <xf numFmtId="0" fontId="16" fillId="3" borderId="8" xfId="2" applyFont="1" applyFill="1" applyBorder="1" applyAlignment="1">
      <alignment horizontal="center" vertical="center" wrapText="1"/>
    </xf>
    <xf numFmtId="0" fontId="16" fillId="3" borderId="9" xfId="2" applyFont="1" applyFill="1" applyBorder="1" applyAlignment="1">
      <alignment horizontal="center" vertical="center" wrapText="1"/>
    </xf>
    <xf numFmtId="0" fontId="16" fillId="3" borderId="10" xfId="2" applyFont="1" applyFill="1" applyBorder="1" applyAlignment="1">
      <alignment horizontal="center" vertical="center" wrapText="1"/>
    </xf>
    <xf numFmtId="0" fontId="20" fillId="0" borderId="0" xfId="2" applyFont="1" applyBorder="1" applyAlignment="1">
      <alignment horizontal="center" vertical="center"/>
    </xf>
    <xf numFmtId="0" fontId="17" fillId="0" borderId="0" xfId="2" applyFont="1" applyAlignment="1">
      <alignment horizontal="center"/>
    </xf>
  </cellXfs>
  <cellStyles count="6">
    <cellStyle name="Default" xfId="2" xr:uid="{FB1B58BE-BF7B-42CF-9746-E43BD0109E85}"/>
    <cellStyle name="Default 2" xfId="3" xr:uid="{04162BD3-2D23-47B2-9DA5-BA1D0ED61712}"/>
    <cellStyle name="Millares" xfId="1" builtinId="3"/>
    <cellStyle name="Normal" xfId="0" builtinId="0"/>
    <cellStyle name="Normal 2" xfId="4" xr:uid="{0285E3CC-DD08-4868-BEC9-5D60FB05FBBE}"/>
    <cellStyle name="Normal 2 14 2 2 2 4 2" xfId="5" xr:uid="{E996D78D-DA99-495B-A255-2504955DA429}"/>
  </cellStyles>
  <dxfs count="0"/>
  <tableStyles count="0" defaultTableStyle="TableStyleMedium2" defaultPivotStyle="PivotStyleLight16"/>
  <colors>
    <mruColors>
      <color rgb="FF0E284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69272</xdr:colOff>
      <xdr:row>0</xdr:row>
      <xdr:rowOff>0</xdr:rowOff>
    </xdr:from>
    <xdr:to>
      <xdr:col>13</xdr:col>
      <xdr:colOff>19186</xdr:colOff>
      <xdr:row>45</xdr:row>
      <xdr:rowOff>34637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8CAB62F-7098-46EB-9388-765A7EB4F51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72" y="0"/>
          <a:ext cx="11968732" cy="7793182"/>
        </a:xfrm>
        <a:prstGeom prst="rect">
          <a:avLst/>
        </a:prstGeom>
      </xdr:spPr>
    </xdr:pic>
    <xdr:clientData/>
  </xdr:twoCellAnchor>
  <xdr:twoCellAnchor>
    <xdr:from>
      <xdr:col>1</xdr:col>
      <xdr:colOff>988002</xdr:colOff>
      <xdr:row>1</xdr:row>
      <xdr:rowOff>22514</xdr:rowOff>
    </xdr:from>
    <xdr:to>
      <xdr:col>8</xdr:col>
      <xdr:colOff>79375</xdr:colOff>
      <xdr:row>8</xdr:row>
      <xdr:rowOff>0</xdr:rowOff>
    </xdr:to>
    <xdr:grpSp>
      <xdr:nvGrpSpPr>
        <xdr:cNvPr id="3" name="Grupo 2">
          <a:extLst>
            <a:ext uri="{FF2B5EF4-FFF2-40B4-BE49-F238E27FC236}">
              <a16:creationId xmlns:a16="http://schemas.microsoft.com/office/drawing/2014/main" id="{7D6FFC04-4840-4048-81D1-5647A7FFAEDB}"/>
            </a:ext>
          </a:extLst>
        </xdr:cNvPr>
        <xdr:cNvGrpSpPr/>
      </xdr:nvGrpSpPr>
      <xdr:grpSpPr>
        <a:xfrm>
          <a:off x="1109229" y="161059"/>
          <a:ext cx="6468919" cy="1466850"/>
          <a:chOff x="1099127" y="165389"/>
          <a:chExt cx="6504998" cy="1485611"/>
        </a:xfrm>
      </xdr:grpSpPr>
      <xdr:sp macro="" textlink="">
        <xdr:nvSpPr>
          <xdr:cNvPr id="4" name="Diagrama de flujo: proceso alternativo 3">
            <a:extLst>
              <a:ext uri="{FF2B5EF4-FFF2-40B4-BE49-F238E27FC236}">
                <a16:creationId xmlns:a16="http://schemas.microsoft.com/office/drawing/2014/main" id="{BCF50F55-FD22-CB89-E5F0-68F83D039293}"/>
              </a:ext>
            </a:extLst>
          </xdr:cNvPr>
          <xdr:cNvSpPr/>
        </xdr:nvSpPr>
        <xdr:spPr>
          <a:xfrm>
            <a:off x="1099127" y="165389"/>
            <a:ext cx="6504998" cy="1485611"/>
          </a:xfrm>
          <a:prstGeom prst="flowChartAlternateProcess">
            <a:avLst/>
          </a:prstGeom>
          <a:solidFill>
            <a:schemeClr val="bg2"/>
          </a:solidFill>
          <a:ln>
            <a:solidFill>
              <a:schemeClr val="bg1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es-BO" sz="1100"/>
          </a:p>
        </xdr:txBody>
      </xdr:sp>
      <xdr:pic>
        <xdr:nvPicPr>
          <xdr:cNvPr id="5" name="Imagen 4">
            <a:extLst>
              <a:ext uri="{FF2B5EF4-FFF2-40B4-BE49-F238E27FC236}">
                <a16:creationId xmlns:a16="http://schemas.microsoft.com/office/drawing/2014/main" id="{362F9215-51F8-070D-EBF7-336E99B6C51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/>
          <a:stretch>
            <a:fillRect/>
          </a:stretch>
        </xdr:blipFill>
        <xdr:spPr>
          <a:xfrm>
            <a:off x="1216696" y="324146"/>
            <a:ext cx="6276701" cy="1170991"/>
          </a:xfrm>
          <a:prstGeom prst="rect">
            <a:avLst/>
          </a:prstGeom>
        </xdr:spPr>
      </xdr:pic>
    </xdr:grpSp>
    <xdr:clientData/>
  </xdr:twoCellAnchor>
  <xdr:twoCellAnchor>
    <xdr:from>
      <xdr:col>1</xdr:col>
      <xdr:colOff>1740476</xdr:colOff>
      <xdr:row>14</xdr:row>
      <xdr:rowOff>144318</xdr:rowOff>
    </xdr:from>
    <xdr:to>
      <xdr:col>10</xdr:col>
      <xdr:colOff>900544</xdr:colOff>
      <xdr:row>25</xdr:row>
      <xdr:rowOff>58280</xdr:rowOff>
    </xdr:to>
    <xdr:sp macro="" textlink="">
      <xdr:nvSpPr>
        <xdr:cNvPr id="6" name="Google Shape;186;p26">
          <a:extLst>
            <a:ext uri="{FF2B5EF4-FFF2-40B4-BE49-F238E27FC236}">
              <a16:creationId xmlns:a16="http://schemas.microsoft.com/office/drawing/2014/main" id="{29C704A8-E36C-4A43-A7C4-40362DE8A92E}"/>
            </a:ext>
          </a:extLst>
        </xdr:cNvPr>
        <xdr:cNvSpPr txBox="1">
          <a:spLocks noGrp="1"/>
        </xdr:cNvSpPr>
      </xdr:nvSpPr>
      <xdr:spPr>
        <a:xfrm>
          <a:off x="1861703" y="3261591"/>
          <a:ext cx="8338705" cy="17843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91425" rIns="91425" bIns="91425" anchor="ctr" anchorCtr="0">
          <a:noAutofit/>
        </a:bodyPr>
        <a:lstStyle>
          <a:defPPr marR="0" lvl="0" algn="l" rtl="0">
            <a:lnSpc>
              <a:spcPct val="100000"/>
            </a:lnSpc>
            <a:spcBef>
              <a:spcPts val="0"/>
            </a:spcBef>
            <a:spcAft>
              <a:spcPts val="0"/>
            </a:spcAft>
          </a:defPPr>
          <a:lvl1pPr marR="0" lvl="0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4500" b="1" i="0" u="none" strike="noStrike" cap="none">
              <a:solidFill>
                <a:schemeClr val="lt1"/>
              </a:solidFill>
              <a:latin typeface="Lexend Exa"/>
              <a:ea typeface="Lexend Exa"/>
              <a:cs typeface="Lexend Exa"/>
              <a:sym typeface="Lexend Exa"/>
            </a:defRPr>
          </a:lvl1pPr>
          <a:lvl2pPr marR="0" lvl="1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2pPr>
          <a:lvl3pPr marR="0" lvl="2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3pPr>
          <a:lvl4pPr marR="0" lvl="3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4pPr>
          <a:lvl5pPr marR="0" lvl="4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5pPr>
          <a:lvl6pPr marR="0" lvl="5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6pPr>
          <a:lvl7pPr marR="0" lvl="6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7pPr>
          <a:lvl8pPr marR="0" lvl="7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8pPr>
          <a:lvl9pPr marR="0" lvl="8" algn="ctr" rtl="0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lt1"/>
            </a:buClr>
            <a:buSzPts val="5200"/>
            <a:buFont typeface="Lexend Exa Black"/>
            <a:buNone/>
            <a:defRPr sz="5200" b="0" i="0" u="none" strike="noStrike" cap="none">
              <a:solidFill>
                <a:schemeClr val="lt1"/>
              </a:solidFill>
              <a:latin typeface="Lexend Exa Black"/>
              <a:ea typeface="Lexend Exa Black"/>
              <a:cs typeface="Lexend Exa Black"/>
              <a:sym typeface="Lexend Exa Black"/>
            </a:defRPr>
          </a:lvl9pPr>
        </a:lstStyle>
        <a:p>
          <a:pPr marL="0" lvl="0" indent="0" algn="ctr" rtl="0">
            <a:spcBef>
              <a:spcPts val="0"/>
            </a:spcBef>
            <a:spcAft>
              <a:spcPts val="0"/>
            </a:spcAft>
            <a:buNone/>
          </a:pPr>
          <a:r>
            <a:rPr lang="es-BO" sz="3800">
              <a:solidFill>
                <a:srgbClr val="0E2841"/>
              </a:solidFill>
              <a:latin typeface="Arial" panose="020B0604020202020204" pitchFamily="34" charset="0"/>
              <a:cs typeface="Arial" panose="020B0604020202020204" pitchFamily="34" charset="0"/>
            </a:rPr>
            <a:t>ASEGURADOS REGISTRADOS EN</a:t>
          </a:r>
          <a:r>
            <a:rPr lang="es-BO" sz="3800" baseline="0">
              <a:solidFill>
                <a:srgbClr val="0E2841"/>
              </a:solidFill>
              <a:latin typeface="Arial" panose="020B0604020202020204" pitchFamily="34" charset="0"/>
              <a:cs typeface="Arial" panose="020B0604020202020204" pitchFamily="34" charset="0"/>
            </a:rPr>
            <a:t> EL S</a:t>
          </a:r>
          <a:r>
            <a:rPr lang="es-BO" sz="3800">
              <a:solidFill>
                <a:srgbClr val="0E2841"/>
              </a:solidFill>
              <a:latin typeface="Arial" panose="020B0604020202020204" pitchFamily="34" charset="0"/>
              <a:cs typeface="Arial" panose="020B0604020202020204" pitchFamily="34" charset="0"/>
            </a:rPr>
            <a:t>IP POR ENTIDAD</a:t>
          </a:r>
          <a:endParaRPr sz="3800">
            <a:solidFill>
              <a:srgbClr val="0E2841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148979</xdr:colOff>
      <xdr:row>1</xdr:row>
      <xdr:rowOff>126999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6A2EE76F-89F1-4E7F-BB3B-E0A7D1B802E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19210" y="317499"/>
          <a:ext cx="1276350" cy="438150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168519</xdr:colOff>
      <xdr:row>1</xdr:row>
      <xdr:rowOff>124559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91DE44FD-05FA-4BC9-86F1-38717DD9DC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253404" y="315059"/>
          <a:ext cx="1276350" cy="43815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483578</xdr:colOff>
      <xdr:row>1</xdr:row>
      <xdr:rowOff>124558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02A5A8EF-9D2E-464F-8019-36625ED440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27078" y="315058"/>
          <a:ext cx="1276350" cy="438150"/>
        </a:xfrm>
        <a:prstGeom prst="rect">
          <a:avLst/>
        </a:prstGeom>
      </xdr:spPr>
    </xdr:pic>
    <xdr:clientData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490903</xdr:colOff>
      <xdr:row>1</xdr:row>
      <xdr:rowOff>124558</xdr:rowOff>
    </xdr:from>
    <xdr:ext cx="1276350" cy="438150"/>
    <xdr:pic>
      <xdr:nvPicPr>
        <xdr:cNvPr id="3" name="APS logo" descr="APS logo">
          <a:extLst>
            <a:ext uri="{FF2B5EF4-FFF2-40B4-BE49-F238E27FC236}">
              <a16:creationId xmlns:a16="http://schemas.microsoft.com/office/drawing/2014/main" id="{5340FE31-5CDF-4562-9158-F50D289C81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41730" y="315058"/>
          <a:ext cx="1276350" cy="43815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490903</xdr:colOff>
      <xdr:row>1</xdr:row>
      <xdr:rowOff>124558</xdr:rowOff>
    </xdr:from>
    <xdr:ext cx="1276350" cy="438150"/>
    <xdr:pic>
      <xdr:nvPicPr>
        <xdr:cNvPr id="2" name="APS logo" descr="APS logo">
          <a:extLst>
            <a:ext uri="{FF2B5EF4-FFF2-40B4-BE49-F238E27FC236}">
              <a16:creationId xmlns:a16="http://schemas.microsoft.com/office/drawing/2014/main" id="{F9D9CBA0-114D-4C4B-A5E7-B70DA6A320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643928" y="305533"/>
          <a:ext cx="1276350" cy="4381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66CDFD-6221-4FCD-A547-9E9A34CE9407}">
  <sheetPr codeName="Hoja1">
    <pageSetUpPr fitToPage="1"/>
  </sheetPr>
  <dimension ref="A1:N23"/>
  <sheetViews>
    <sheetView showGridLines="0" view="pageBreakPreview" zoomScale="55" zoomScaleNormal="70" zoomScaleSheetLayoutView="55" workbookViewId="0">
      <selection activeCell="A8" sqref="A8:XFD8"/>
    </sheetView>
  </sheetViews>
  <sheetFormatPr baseColWidth="10" defaultColWidth="7.85546875" defaultRowHeight="11.25"/>
  <cols>
    <col min="1" max="1" width="1.7109375" style="1" customWidth="1"/>
    <col min="2" max="2" width="29.7109375" style="1" customWidth="1"/>
    <col min="3" max="12" width="13.5703125" style="1" customWidth="1"/>
    <col min="13" max="13" width="13.85546875" style="1" customWidth="1"/>
    <col min="14" max="14" width="7.85546875" style="1" customWidth="1"/>
    <col min="15" max="16384" width="7.85546875" style="1"/>
  </cols>
  <sheetData>
    <row r="1" spans="1:14">
      <c r="F1" s="35"/>
    </row>
    <row r="2" spans="1:14">
      <c r="F2" s="35"/>
    </row>
    <row r="3" spans="1:14">
      <c r="F3" s="35"/>
    </row>
    <row r="6" spans="1:14" ht="18.75">
      <c r="B6" s="36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</row>
    <row r="7" spans="1:14" ht="39.75" customHeight="1">
      <c r="B7" s="37"/>
      <c r="C7" s="37"/>
      <c r="D7" s="37"/>
      <c r="E7" s="37"/>
      <c r="F7" s="37"/>
      <c r="G7" s="37"/>
      <c r="H7" s="37"/>
      <c r="I7" s="37"/>
      <c r="J7" s="37"/>
      <c r="K7" s="37"/>
      <c r="L7" s="37"/>
      <c r="M7" s="37"/>
    </row>
    <row r="8" spans="1:14" ht="15">
      <c r="B8" s="38"/>
      <c r="C8" s="38"/>
      <c r="D8" s="38"/>
      <c r="E8" s="38"/>
      <c r="F8" s="38"/>
      <c r="G8" s="38"/>
      <c r="H8" s="38"/>
      <c r="I8" s="38"/>
      <c r="J8" s="38"/>
      <c r="K8" s="38"/>
      <c r="L8" s="38"/>
      <c r="M8" s="38"/>
    </row>
    <row r="9" spans="1:14" ht="12"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</row>
    <row r="10" spans="1:14" s="4" customFormat="1" ht="12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</row>
    <row r="11" spans="1:14" s="4" customFormat="1" ht="15">
      <c r="A11" s="5"/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7"/>
    </row>
    <row r="12" spans="1:14" s="2" customFormat="1" ht="24" customHeight="1">
      <c r="A12" s="4"/>
      <c r="B12" s="8"/>
      <c r="C12" s="9"/>
      <c r="D12" s="9"/>
      <c r="E12" s="9"/>
      <c r="F12" s="10"/>
      <c r="G12" s="10"/>
      <c r="H12" s="10"/>
      <c r="I12" s="10"/>
      <c r="J12" s="10"/>
      <c r="K12" s="10"/>
      <c r="L12" s="10"/>
      <c r="M12" s="10"/>
      <c r="N12" s="4"/>
    </row>
    <row r="13" spans="1:14" s="2" customFormat="1" ht="24" customHeight="1">
      <c r="A13" s="4"/>
      <c r="B13" s="8"/>
      <c r="C13" s="9"/>
      <c r="D13" s="9"/>
      <c r="E13" s="9"/>
      <c r="F13" s="10"/>
      <c r="G13" s="10"/>
      <c r="H13" s="10"/>
      <c r="I13" s="10"/>
      <c r="J13" s="10"/>
      <c r="K13" s="10"/>
      <c r="L13" s="10"/>
      <c r="M13" s="10"/>
      <c r="N13" s="4"/>
    </row>
    <row r="14" spans="1:14" s="2" customFormat="1" ht="28.5" customHeight="1">
      <c r="A14" s="4"/>
      <c r="B14" s="8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4"/>
    </row>
    <row r="15" spans="1:14" s="2" customFormat="1" ht="24" customHeight="1">
      <c r="A15" s="4"/>
      <c r="B15" s="8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4"/>
    </row>
    <row r="16" spans="1:14" s="2" customFormat="1" ht="15">
      <c r="A16" s="4"/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4"/>
    </row>
    <row r="17" spans="1:14" s="2" customFormat="1" ht="12.7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13"/>
      <c r="M17" s="13"/>
      <c r="N17" s="4"/>
    </row>
    <row r="18" spans="1:14" s="2" customFormat="1" ht="12.7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</row>
    <row r="19" spans="1:14" s="2" customFormat="1" ht="12.7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</row>
    <row r="20" spans="1:14" s="2" customFormat="1" ht="12.7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</row>
    <row r="21" spans="1:14" s="2" customFormat="1" ht="12.7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</row>
    <row r="22" spans="1:14" s="2" customFormat="1" ht="12.7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</row>
    <row r="23" spans="1:14" s="2" customFormat="1" ht="12.7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</row>
  </sheetData>
  <mergeCells count="5">
    <mergeCell ref="F1:F3"/>
    <mergeCell ref="B6:M6"/>
    <mergeCell ref="B7:M7"/>
    <mergeCell ref="B8:M8"/>
    <mergeCell ref="B9:M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701C0C-115E-4B87-8EAC-152BDC564A31}">
  <sheetPr codeName="Hoja2">
    <pageSetUpPr fitToPage="1"/>
  </sheetPr>
  <dimension ref="A6:M15"/>
  <sheetViews>
    <sheetView showGridLines="0" tabSelected="1" zoomScale="130" zoomScaleNormal="130" zoomScaleSheetLayoutView="85" workbookViewId="0">
      <selection activeCell="A44" sqref="A44"/>
    </sheetView>
  </sheetViews>
  <sheetFormatPr baseColWidth="10" defaultRowHeight="14.25"/>
  <cols>
    <col min="1" max="1" width="42.42578125" style="20" customWidth="1"/>
    <col min="2" max="9" width="10.5703125" style="20" bestFit="1" customWidth="1"/>
    <col min="10" max="10" width="12.28515625" style="20" bestFit="1" customWidth="1"/>
    <col min="11" max="11" width="10.5703125" style="20" bestFit="1" customWidth="1"/>
    <col min="12" max="12" width="11.85546875" style="20" bestFit="1" customWidth="1"/>
    <col min="13" max="13" width="11.28515625" style="20" bestFit="1" customWidth="1"/>
    <col min="14" max="16384" width="11.42578125" style="20"/>
  </cols>
  <sheetData>
    <row r="6" spans="1:13" ht="18">
      <c r="A6" s="40" t="s">
        <v>5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1"/>
    </row>
    <row r="7" spans="1:13" ht="15" customHeight="1">
      <c r="A7" s="42" t="s">
        <v>23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</row>
    <row r="8" spans="1:13" ht="15" customHeight="1">
      <c r="A8" s="21"/>
      <c r="B8" s="21"/>
      <c r="C8" s="21"/>
      <c r="D8" s="21"/>
      <c r="E8" s="21"/>
      <c r="F8" s="21"/>
      <c r="G8" s="21"/>
      <c r="H8" s="21"/>
      <c r="I8" s="21"/>
      <c r="J8" s="21"/>
      <c r="K8" s="21"/>
      <c r="L8" s="21"/>
      <c r="M8" s="21"/>
    </row>
    <row r="9" spans="1:13" ht="15" customHeight="1">
      <c r="A9" s="43" t="s">
        <v>0</v>
      </c>
      <c r="B9" s="45" t="s">
        <v>19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7"/>
    </row>
    <row r="10" spans="1:13" ht="15">
      <c r="A10" s="44"/>
      <c r="B10" s="14" t="s">
        <v>6</v>
      </c>
      <c r="C10" s="14" t="s">
        <v>7</v>
      </c>
      <c r="D10" s="14" t="s">
        <v>8</v>
      </c>
      <c r="E10" s="14" t="s">
        <v>9</v>
      </c>
      <c r="F10" s="14" t="s">
        <v>10</v>
      </c>
      <c r="G10" s="14" t="s">
        <v>11</v>
      </c>
      <c r="H10" s="14" t="s">
        <v>12</v>
      </c>
      <c r="I10" s="14" t="s">
        <v>13</v>
      </c>
      <c r="J10" s="14" t="s">
        <v>14</v>
      </c>
      <c r="K10" s="14" t="s">
        <v>15</v>
      </c>
      <c r="L10" s="14" t="s">
        <v>16</v>
      </c>
      <c r="M10" s="14" t="s">
        <v>17</v>
      </c>
    </row>
    <row r="11" spans="1:13" ht="15">
      <c r="A11" s="29" t="s">
        <v>1</v>
      </c>
      <c r="B11" s="28">
        <v>1107017</v>
      </c>
      <c r="C11" s="28">
        <v>1110750</v>
      </c>
      <c r="D11" s="28">
        <v>1111519</v>
      </c>
      <c r="E11" s="28">
        <v>1111520</v>
      </c>
      <c r="F11" s="28">
        <v>1111521</v>
      </c>
      <c r="G11" s="28">
        <v>1111521</v>
      </c>
      <c r="H11" s="28">
        <v>1119145</v>
      </c>
      <c r="I11" s="28">
        <v>1120077</v>
      </c>
      <c r="J11" s="28">
        <v>1122304</v>
      </c>
      <c r="K11" s="28">
        <v>1125116</v>
      </c>
      <c r="L11" s="28">
        <v>1125469</v>
      </c>
      <c r="M11" s="28">
        <v>1129257</v>
      </c>
    </row>
    <row r="12" spans="1:13" ht="15">
      <c r="A12" s="29" t="s">
        <v>2</v>
      </c>
      <c r="B12" s="28">
        <v>1273291</v>
      </c>
      <c r="C12" s="28">
        <v>1277599</v>
      </c>
      <c r="D12" s="28">
        <v>1278098</v>
      </c>
      <c r="E12" s="28">
        <v>1278098</v>
      </c>
      <c r="F12" s="28">
        <v>1278098</v>
      </c>
      <c r="G12" s="28">
        <v>1278098</v>
      </c>
      <c r="H12" s="28">
        <v>1289489</v>
      </c>
      <c r="I12" s="28">
        <v>1290638</v>
      </c>
      <c r="J12" s="28">
        <v>1293737</v>
      </c>
      <c r="K12" s="28">
        <v>1297052</v>
      </c>
      <c r="L12" s="28">
        <v>1297394</v>
      </c>
      <c r="M12" s="28">
        <v>1302234</v>
      </c>
    </row>
    <row r="13" spans="1:13" ht="15">
      <c r="A13" s="22" t="s">
        <v>4</v>
      </c>
      <c r="B13" s="15">
        <f t="shared" ref="B13:M13" si="0">+SUM(B11:B12)</f>
        <v>2380308</v>
      </c>
      <c r="C13" s="15">
        <f t="shared" si="0"/>
        <v>2388349</v>
      </c>
      <c r="D13" s="15">
        <f t="shared" si="0"/>
        <v>2389617</v>
      </c>
      <c r="E13" s="15">
        <f t="shared" si="0"/>
        <v>2389618</v>
      </c>
      <c r="F13" s="15">
        <f t="shared" si="0"/>
        <v>2389619</v>
      </c>
      <c r="G13" s="15">
        <f t="shared" si="0"/>
        <v>2389619</v>
      </c>
      <c r="H13" s="15">
        <f t="shared" si="0"/>
        <v>2408634</v>
      </c>
      <c r="I13" s="15">
        <f t="shared" si="0"/>
        <v>2410715</v>
      </c>
      <c r="J13" s="15">
        <f t="shared" si="0"/>
        <v>2416041</v>
      </c>
      <c r="K13" s="15">
        <f t="shared" si="0"/>
        <v>2422168</v>
      </c>
      <c r="L13" s="15">
        <f t="shared" si="0"/>
        <v>2422863</v>
      </c>
      <c r="M13" s="15">
        <f t="shared" si="0"/>
        <v>2431491</v>
      </c>
    </row>
    <row r="14" spans="1:13" ht="11.25" customHeight="1">
      <c r="A14" s="23" t="s">
        <v>21</v>
      </c>
    </row>
    <row r="15" spans="1:13" ht="11.25" customHeight="1">
      <c r="A15" s="17" t="s">
        <v>18</v>
      </c>
    </row>
  </sheetData>
  <sheetProtection algorithmName="SHA-512" hashValue="ekWNhmlr4AwXUInFmFtY79lg/77MTaLvdE+lXDEC5b1v5RE8/9AjXuwDb17JPwU468bTSBH+QdhVzvb0lBun9g==" saltValue="pr0/A2OM5f2RetWYNaIO/w==" spinCount="100000" sheet="1" formatCells="0" formatColumns="0" formatRows="0" insertColumns="0" insertRows="0" insertHyperlinks="0" deleteColumns="0" deleteRows="0" sort="0" autoFilter="0" pivotTables="0"/>
  <mergeCells count="4">
    <mergeCell ref="A6:M6"/>
    <mergeCell ref="A7:M7"/>
    <mergeCell ref="A9:A10"/>
    <mergeCell ref="B9:M9"/>
  </mergeCells>
  <phoneticPr fontId="14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8AAE6E-FFFC-4C94-BE76-251396B2534A}">
  <sheetPr codeName="Hoja3">
    <pageSetUpPr fitToPage="1"/>
  </sheetPr>
  <dimension ref="A6:M15"/>
  <sheetViews>
    <sheetView showGridLines="0" zoomScale="130" zoomScaleNormal="130" zoomScaleSheetLayoutView="85" workbookViewId="0">
      <selection activeCell="A44" sqref="A44"/>
    </sheetView>
  </sheetViews>
  <sheetFormatPr baseColWidth="10" defaultRowHeight="14.25"/>
  <cols>
    <col min="1" max="1" width="42.42578125" style="20" customWidth="1"/>
    <col min="2" max="9" width="10.5703125" style="20" bestFit="1" customWidth="1"/>
    <col min="10" max="10" width="12.5703125" style="20" bestFit="1" customWidth="1"/>
    <col min="11" max="11" width="10.5703125" style="20" bestFit="1" customWidth="1"/>
    <col min="12" max="12" width="12.28515625" style="20" bestFit="1" customWidth="1"/>
    <col min="13" max="13" width="11.28515625" style="20" bestFit="1" customWidth="1"/>
    <col min="14" max="16384" width="11.42578125" style="20"/>
  </cols>
  <sheetData>
    <row r="6" spans="1:13" ht="18">
      <c r="A6" s="40" t="s">
        <v>5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</row>
    <row r="7" spans="1:13">
      <c r="A7" s="42" t="s">
        <v>23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</row>
    <row r="8" spans="1:13">
      <c r="A8" s="19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</row>
    <row r="9" spans="1:13" ht="15">
      <c r="A9" s="43" t="s">
        <v>0</v>
      </c>
      <c r="B9" s="45" t="s">
        <v>22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7"/>
    </row>
    <row r="10" spans="1:13" ht="15">
      <c r="A10" s="44"/>
      <c r="B10" s="14" t="s">
        <v>6</v>
      </c>
      <c r="C10" s="14" t="s">
        <v>7</v>
      </c>
      <c r="D10" s="14" t="s">
        <v>8</v>
      </c>
      <c r="E10" s="14" t="s">
        <v>9</v>
      </c>
      <c r="F10" s="14" t="s">
        <v>10</v>
      </c>
      <c r="G10" s="14" t="s">
        <v>11</v>
      </c>
      <c r="H10" s="14" t="s">
        <v>12</v>
      </c>
      <c r="I10" s="14" t="s">
        <v>13</v>
      </c>
      <c r="J10" s="14" t="s">
        <v>14</v>
      </c>
      <c r="K10" s="14" t="s">
        <v>15</v>
      </c>
      <c r="L10" s="14" t="s">
        <v>16</v>
      </c>
      <c r="M10" s="14" t="s">
        <v>17</v>
      </c>
    </row>
    <row r="11" spans="1:13" ht="15">
      <c r="A11" s="29" t="s">
        <v>1</v>
      </c>
      <c r="B11" s="28">
        <v>1131774</v>
      </c>
      <c r="C11" s="28">
        <v>1134894</v>
      </c>
      <c r="D11" s="28">
        <v>1137664</v>
      </c>
      <c r="E11" s="28">
        <v>1140587</v>
      </c>
      <c r="F11" s="28">
        <v>1142755</v>
      </c>
      <c r="G11" s="28">
        <v>1145792</v>
      </c>
      <c r="H11" s="28">
        <v>1149166</v>
      </c>
      <c r="I11" s="28">
        <v>1152752</v>
      </c>
      <c r="J11" s="28">
        <v>1155059</v>
      </c>
      <c r="K11" s="28">
        <v>1158126</v>
      </c>
      <c r="L11" s="28">
        <v>1160544</v>
      </c>
      <c r="M11" s="28">
        <v>1162935</v>
      </c>
    </row>
    <row r="12" spans="1:13" ht="15">
      <c r="A12" s="29" t="s">
        <v>2</v>
      </c>
      <c r="B12" s="28">
        <v>1305261</v>
      </c>
      <c r="C12" s="28">
        <v>1309565</v>
      </c>
      <c r="D12" s="28">
        <v>1313199</v>
      </c>
      <c r="E12" s="28">
        <v>1316827</v>
      </c>
      <c r="F12" s="28">
        <v>1320365</v>
      </c>
      <c r="G12" s="28">
        <v>1325042</v>
      </c>
      <c r="H12" s="28">
        <v>1329827</v>
      </c>
      <c r="I12" s="28">
        <v>1334670</v>
      </c>
      <c r="J12" s="28">
        <v>1338319</v>
      </c>
      <c r="K12" s="28">
        <v>1342220</v>
      </c>
      <c r="L12" s="28">
        <v>1345785</v>
      </c>
      <c r="M12" s="28">
        <v>1349076</v>
      </c>
    </row>
    <row r="13" spans="1:13" ht="15">
      <c r="A13" s="24" t="s">
        <v>4</v>
      </c>
      <c r="B13" s="15">
        <f t="shared" ref="B13:M13" si="0">+SUM(B11:B12)</f>
        <v>2437035</v>
      </c>
      <c r="C13" s="15">
        <f t="shared" si="0"/>
        <v>2444459</v>
      </c>
      <c r="D13" s="15">
        <f t="shared" si="0"/>
        <v>2450863</v>
      </c>
      <c r="E13" s="15">
        <f t="shared" si="0"/>
        <v>2457414</v>
      </c>
      <c r="F13" s="15">
        <f t="shared" si="0"/>
        <v>2463120</v>
      </c>
      <c r="G13" s="15">
        <f t="shared" si="0"/>
        <v>2470834</v>
      </c>
      <c r="H13" s="15">
        <f t="shared" si="0"/>
        <v>2478993</v>
      </c>
      <c r="I13" s="15">
        <f t="shared" si="0"/>
        <v>2487422</v>
      </c>
      <c r="J13" s="15">
        <f t="shared" si="0"/>
        <v>2493378</v>
      </c>
      <c r="K13" s="15">
        <f t="shared" si="0"/>
        <v>2500346</v>
      </c>
      <c r="L13" s="15">
        <f t="shared" si="0"/>
        <v>2506329</v>
      </c>
      <c r="M13" s="15">
        <f t="shared" si="0"/>
        <v>2512011</v>
      </c>
    </row>
    <row r="14" spans="1:13" ht="11.25" customHeight="1">
      <c r="A14" s="23" t="s">
        <v>21</v>
      </c>
    </row>
    <row r="15" spans="1:13" ht="11.25" customHeight="1">
      <c r="A15" s="17" t="s">
        <v>18</v>
      </c>
    </row>
  </sheetData>
  <sheetProtection algorithmName="SHA-512" hashValue="kaWX/JWM7tdz5ktXgnm2cUyVOSX/zyqxkpBsYnndlRkCzzTJv82xePd1zXtkpr3MVz83aWUa63HsoSUbAvP+2Q==" saltValue="QlzsQSP86plbIUbNBetkFQ==" spinCount="100000" sheet="1" formatCells="0" formatColumns="0" formatRows="0" insertColumns="0" insertRows="0" insertHyperlinks="0" deleteColumns="0" deleteRows="0" sort="0" autoFilter="0" pivotTables="0"/>
  <mergeCells count="4">
    <mergeCell ref="A9:A10"/>
    <mergeCell ref="B9:M9"/>
    <mergeCell ref="A7:M7"/>
    <mergeCell ref="A6:M6"/>
  </mergeCells>
  <phoneticPr fontId="14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BE9729-13B1-4510-B182-7DDF0EB8CAD7}">
  <sheetPr codeName="Hoja4">
    <pageSetUpPr fitToPage="1"/>
  </sheetPr>
  <dimension ref="A6:M16"/>
  <sheetViews>
    <sheetView showGridLines="0" zoomScale="130" zoomScaleNormal="130" zoomScaleSheetLayoutView="85" workbookViewId="0">
      <selection activeCell="A44" sqref="A44"/>
    </sheetView>
  </sheetViews>
  <sheetFormatPr baseColWidth="10" defaultRowHeight="14.25"/>
  <cols>
    <col min="1" max="1" width="42.42578125" style="20" customWidth="1"/>
    <col min="2" max="9" width="10.5703125" style="20" bestFit="1" customWidth="1"/>
    <col min="10" max="10" width="12.5703125" style="20" bestFit="1" customWidth="1"/>
    <col min="11" max="11" width="10.5703125" style="20" bestFit="1" customWidth="1"/>
    <col min="12" max="12" width="12.28515625" style="20" bestFit="1" customWidth="1"/>
    <col min="13" max="13" width="11.28515625" style="20" bestFit="1" customWidth="1"/>
    <col min="14" max="16384" width="11.42578125" style="20"/>
  </cols>
  <sheetData>
    <row r="6" spans="1:13" ht="18">
      <c r="A6" s="40" t="s">
        <v>5</v>
      </c>
      <c r="B6" s="40"/>
      <c r="C6" s="40"/>
      <c r="D6" s="40"/>
      <c r="E6" s="40"/>
      <c r="F6" s="40"/>
      <c r="G6" s="40"/>
      <c r="H6" s="40"/>
      <c r="I6" s="40"/>
      <c r="J6" s="40"/>
      <c r="K6" s="40"/>
      <c r="L6" s="40"/>
      <c r="M6" s="40"/>
    </row>
    <row r="7" spans="1:13" ht="15" customHeight="1">
      <c r="A7" s="48" t="s">
        <v>23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</row>
    <row r="8" spans="1:13" ht="15" customHeight="1">
      <c r="A8" s="19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25"/>
    </row>
    <row r="9" spans="1:13" ht="15">
      <c r="A9" s="43" t="s">
        <v>0</v>
      </c>
      <c r="B9" s="45" t="s">
        <v>25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7"/>
    </row>
    <row r="10" spans="1:13" ht="15">
      <c r="A10" s="44"/>
      <c r="B10" s="14" t="s">
        <v>6</v>
      </c>
      <c r="C10" s="14" t="s">
        <v>7</v>
      </c>
      <c r="D10" s="14" t="s">
        <v>8</v>
      </c>
      <c r="E10" s="14" t="s">
        <v>9</v>
      </c>
      <c r="F10" s="14" t="s">
        <v>10</v>
      </c>
      <c r="G10" s="14" t="s">
        <v>11</v>
      </c>
      <c r="H10" s="14" t="s">
        <v>12</v>
      </c>
      <c r="I10" s="14" t="s">
        <v>13</v>
      </c>
      <c r="J10" s="14" t="s">
        <v>14</v>
      </c>
      <c r="K10" s="14" t="s">
        <v>15</v>
      </c>
      <c r="L10" s="14" t="s">
        <v>16</v>
      </c>
      <c r="M10" s="14" t="s">
        <v>17</v>
      </c>
    </row>
    <row r="11" spans="1:13" ht="15">
      <c r="A11" s="29" t="s">
        <v>1</v>
      </c>
      <c r="B11" s="28">
        <v>1166331</v>
      </c>
      <c r="C11" s="28">
        <v>1167848</v>
      </c>
      <c r="D11" s="28">
        <v>1172313</v>
      </c>
      <c r="E11" s="28">
        <v>1174909</v>
      </c>
      <c r="F11" s="28">
        <v>1177919</v>
      </c>
      <c r="G11" s="28">
        <v>1180627</v>
      </c>
      <c r="H11" s="28">
        <v>1183626</v>
      </c>
      <c r="I11" s="28">
        <v>1186171</v>
      </c>
      <c r="J11" s="28">
        <v>1187410</v>
      </c>
      <c r="K11" s="28">
        <v>1187894</v>
      </c>
      <c r="L11" s="28">
        <v>1188116</v>
      </c>
      <c r="M11" s="28">
        <v>1188295</v>
      </c>
    </row>
    <row r="12" spans="1:13" ht="15">
      <c r="A12" s="29" t="s">
        <v>2</v>
      </c>
      <c r="B12" s="28">
        <v>1353300</v>
      </c>
      <c r="C12" s="28">
        <v>1355125</v>
      </c>
      <c r="D12" s="28">
        <v>1361113</v>
      </c>
      <c r="E12" s="28">
        <v>1364732</v>
      </c>
      <c r="F12" s="28">
        <v>1369011</v>
      </c>
      <c r="G12" s="28">
        <v>1372857</v>
      </c>
      <c r="H12" s="28">
        <v>1376746</v>
      </c>
      <c r="I12" s="28">
        <v>1380571</v>
      </c>
      <c r="J12" s="28">
        <v>1383000</v>
      </c>
      <c r="K12" s="28">
        <v>1384379</v>
      </c>
      <c r="L12" s="28">
        <v>1385036</v>
      </c>
      <c r="M12" s="28">
        <v>1385563</v>
      </c>
    </row>
    <row r="13" spans="1:13" ht="15">
      <c r="A13" s="30" t="s">
        <v>3</v>
      </c>
      <c r="B13" s="28">
        <v>0</v>
      </c>
      <c r="C13" s="28">
        <v>0</v>
      </c>
      <c r="D13" s="28">
        <v>0</v>
      </c>
      <c r="E13" s="28">
        <v>0</v>
      </c>
      <c r="F13" s="28">
        <v>0</v>
      </c>
      <c r="G13" s="28">
        <v>0</v>
      </c>
      <c r="H13" s="28">
        <v>0</v>
      </c>
      <c r="I13" s="28">
        <v>0</v>
      </c>
      <c r="J13" s="28">
        <v>718</v>
      </c>
      <c r="K13" s="28">
        <v>3573</v>
      </c>
      <c r="L13" s="28">
        <v>7117</v>
      </c>
      <c r="M13" s="28">
        <v>10721</v>
      </c>
    </row>
    <row r="14" spans="1:13" ht="15">
      <c r="A14" s="24" t="s">
        <v>4</v>
      </c>
      <c r="B14" s="15">
        <f t="shared" ref="B14:I14" si="0">+SUM(B11:B13)</f>
        <v>2519631</v>
      </c>
      <c r="C14" s="15">
        <f t="shared" si="0"/>
        <v>2522973</v>
      </c>
      <c r="D14" s="15">
        <f t="shared" si="0"/>
        <v>2533426</v>
      </c>
      <c r="E14" s="15">
        <f t="shared" si="0"/>
        <v>2539641</v>
      </c>
      <c r="F14" s="15">
        <f t="shared" si="0"/>
        <v>2546930</v>
      </c>
      <c r="G14" s="15">
        <f t="shared" si="0"/>
        <v>2553484</v>
      </c>
      <c r="H14" s="15">
        <f t="shared" si="0"/>
        <v>2560372</v>
      </c>
      <c r="I14" s="15">
        <f t="shared" si="0"/>
        <v>2566742</v>
      </c>
      <c r="J14" s="15">
        <f t="shared" ref="J14:M14" si="1">+SUM(J11:J13)</f>
        <v>2571128</v>
      </c>
      <c r="K14" s="15">
        <f t="shared" si="1"/>
        <v>2575846</v>
      </c>
      <c r="L14" s="15">
        <f t="shared" si="1"/>
        <v>2580269</v>
      </c>
      <c r="M14" s="15">
        <f t="shared" si="1"/>
        <v>2584579</v>
      </c>
    </row>
    <row r="15" spans="1:13" ht="11.25" customHeight="1">
      <c r="A15" s="17" t="s">
        <v>20</v>
      </c>
    </row>
    <row r="16" spans="1:13" ht="11.25" customHeight="1">
      <c r="A16" s="17" t="s">
        <v>18</v>
      </c>
    </row>
  </sheetData>
  <sheetProtection algorithmName="SHA-512" hashValue="NzrEQefIqrNE2+p4RXWK1VDHPjGkC8nwP9k7ZmgcKNCuQLcchH8TAPFlSqRi1ruRKqC0axev6WrkKSrwRCfqlQ==" saltValue="ruFOQYO8Gy4mCFRgaEdqEA==" spinCount="100000" sheet="1" formatCells="0" formatColumns="0" formatRows="0" insertColumns="0" insertRows="0" insertHyperlinks="0" deleteColumns="0" deleteRows="0" sort="0" autoFilter="0" pivotTables="0"/>
  <mergeCells count="4">
    <mergeCell ref="A9:A10"/>
    <mergeCell ref="B9:M9"/>
    <mergeCell ref="A7:M7"/>
    <mergeCell ref="A6:M6"/>
  </mergeCells>
  <phoneticPr fontId="14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scale="66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ED9AA-B930-45BF-8DD5-51A50D0CF747}">
  <sheetPr codeName="Hoja5">
    <pageSetUpPr fitToPage="1"/>
  </sheetPr>
  <dimension ref="A6:M16"/>
  <sheetViews>
    <sheetView showGridLines="0" zoomScale="130" zoomScaleNormal="130" zoomScaleSheetLayoutView="85" workbookViewId="0">
      <selection activeCell="A44" sqref="A44"/>
    </sheetView>
  </sheetViews>
  <sheetFormatPr baseColWidth="10" defaultRowHeight="14.25"/>
  <cols>
    <col min="1" max="1" width="42.42578125" style="26" customWidth="1"/>
    <col min="2" max="9" width="10.5703125" style="26" bestFit="1" customWidth="1"/>
    <col min="10" max="10" width="12.5703125" style="26" bestFit="1" customWidth="1"/>
    <col min="11" max="11" width="10.5703125" style="26" bestFit="1" customWidth="1"/>
    <col min="12" max="12" width="12.28515625" style="26" bestFit="1" customWidth="1"/>
    <col min="13" max="13" width="11.28515625" style="26" bestFit="1" customWidth="1"/>
    <col min="14" max="16384" width="11.42578125" style="26"/>
  </cols>
  <sheetData>
    <row r="6" spans="1:13" ht="18">
      <c r="A6" s="49" t="s">
        <v>5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</row>
    <row r="7" spans="1:13">
      <c r="A7" s="48" t="s">
        <v>23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</row>
    <row r="9" spans="1:13" ht="15">
      <c r="A9" s="43" t="s">
        <v>0</v>
      </c>
      <c r="B9" s="45" t="s">
        <v>24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7"/>
    </row>
    <row r="10" spans="1:13" ht="15">
      <c r="A10" s="44"/>
      <c r="B10" s="14" t="s">
        <v>6</v>
      </c>
      <c r="C10" s="14" t="s">
        <v>7</v>
      </c>
      <c r="D10" s="14" t="s">
        <v>8</v>
      </c>
      <c r="E10" s="14" t="s">
        <v>9</v>
      </c>
      <c r="F10" s="14" t="s">
        <v>10</v>
      </c>
      <c r="G10" s="14" t="s">
        <v>11</v>
      </c>
      <c r="H10" s="14" t="s">
        <v>12</v>
      </c>
      <c r="I10" s="14" t="s">
        <v>13</v>
      </c>
      <c r="J10" s="14" t="s">
        <v>14</v>
      </c>
      <c r="K10" s="14" t="s">
        <v>15</v>
      </c>
      <c r="L10" s="14" t="s">
        <v>16</v>
      </c>
      <c r="M10" s="14" t="s">
        <v>17</v>
      </c>
    </row>
    <row r="11" spans="1:13" ht="15">
      <c r="A11" s="33" t="s">
        <v>1</v>
      </c>
      <c r="B11" s="31">
        <v>1188498</v>
      </c>
      <c r="C11" s="31">
        <v>1188573</v>
      </c>
      <c r="D11" s="31">
        <v>1188669</v>
      </c>
      <c r="E11" s="31">
        <v>1188930</v>
      </c>
      <c r="F11" s="31">
        <v>1189074</v>
      </c>
      <c r="G11" s="31">
        <v>1189074</v>
      </c>
      <c r="H11" s="31">
        <v>1189074</v>
      </c>
      <c r="I11" s="31">
        <v>1189074</v>
      </c>
      <c r="J11" s="31">
        <v>1189074</v>
      </c>
      <c r="K11" s="31">
        <v>0</v>
      </c>
      <c r="L11" s="31">
        <v>0</v>
      </c>
      <c r="M11" s="31">
        <v>0</v>
      </c>
    </row>
    <row r="12" spans="1:13" ht="15">
      <c r="A12" s="33" t="s">
        <v>2</v>
      </c>
      <c r="B12" s="31">
        <v>1385730</v>
      </c>
      <c r="C12" s="31">
        <v>1385806</v>
      </c>
      <c r="D12" s="31">
        <v>1385891</v>
      </c>
      <c r="E12" s="31">
        <v>1385913</v>
      </c>
      <c r="F12" s="31">
        <v>1385920</v>
      </c>
      <c r="G12" s="31">
        <v>1385920</v>
      </c>
      <c r="H12" s="31">
        <v>1385920</v>
      </c>
      <c r="I12" s="31">
        <v>1385920</v>
      </c>
      <c r="J12" s="31">
        <v>1385920</v>
      </c>
      <c r="K12" s="31">
        <v>0</v>
      </c>
      <c r="L12" s="31">
        <v>0</v>
      </c>
      <c r="M12" s="31">
        <v>0</v>
      </c>
    </row>
    <row r="13" spans="1:13" ht="15">
      <c r="A13" s="30" t="s">
        <v>3</v>
      </c>
      <c r="B13" s="32">
        <v>16335</v>
      </c>
      <c r="C13" s="32">
        <v>22320</v>
      </c>
      <c r="D13" s="32">
        <v>30874</v>
      </c>
      <c r="E13" s="32">
        <v>37190</v>
      </c>
      <c r="F13" s="32">
        <v>44245</v>
      </c>
      <c r="G13" s="32">
        <v>50182</v>
      </c>
      <c r="H13" s="32">
        <v>56166</v>
      </c>
      <c r="I13" s="32">
        <v>62384</v>
      </c>
      <c r="J13" s="32">
        <v>67630</v>
      </c>
      <c r="K13" s="32">
        <v>2647697</v>
      </c>
      <c r="L13" s="32">
        <v>2652425</v>
      </c>
      <c r="M13" s="32">
        <v>2657457</v>
      </c>
    </row>
    <row r="14" spans="1:13" ht="15">
      <c r="A14" s="16" t="s">
        <v>4</v>
      </c>
      <c r="B14" s="27">
        <f t="shared" ref="B14:M14" si="0">+SUM(B11:B13)</f>
        <v>2590563</v>
      </c>
      <c r="C14" s="27">
        <f t="shared" si="0"/>
        <v>2596699</v>
      </c>
      <c r="D14" s="27">
        <f t="shared" si="0"/>
        <v>2605434</v>
      </c>
      <c r="E14" s="27">
        <f t="shared" si="0"/>
        <v>2612033</v>
      </c>
      <c r="F14" s="27">
        <f t="shared" si="0"/>
        <v>2619239</v>
      </c>
      <c r="G14" s="27">
        <f t="shared" si="0"/>
        <v>2625176</v>
      </c>
      <c r="H14" s="27">
        <f t="shared" si="0"/>
        <v>2631160</v>
      </c>
      <c r="I14" s="27">
        <f t="shared" si="0"/>
        <v>2637378</v>
      </c>
      <c r="J14" s="27">
        <f t="shared" si="0"/>
        <v>2642624</v>
      </c>
      <c r="K14" s="27">
        <f t="shared" si="0"/>
        <v>2647697</v>
      </c>
      <c r="L14" s="27">
        <f t="shared" si="0"/>
        <v>2652425</v>
      </c>
      <c r="M14" s="27">
        <f t="shared" si="0"/>
        <v>2657457</v>
      </c>
    </row>
    <row r="15" spans="1:13" ht="11.25" customHeight="1">
      <c r="A15" s="17" t="s">
        <v>20</v>
      </c>
    </row>
    <row r="16" spans="1:13" ht="11.25" customHeight="1">
      <c r="A16" s="17" t="s">
        <v>18</v>
      </c>
    </row>
  </sheetData>
  <sheetProtection algorithmName="SHA-512" hashValue="SchHzcTmlKfKFGA1Er55febEhy/IFgWVM9v/SCayM2Qs+fVprbcpXYSJ9S0luBk2jWlNMwoxbHK1EgWne1oIfw==" saltValue="a28g0/034rOHQd7iZ7nWaQ==" spinCount="100000" sheet="1" formatCells="0" formatColumns="0" formatRows="0" insertColumns="0" insertRows="0" insertHyperlinks="0" deleteColumns="0" deleteRows="0" sort="0" autoFilter="0" pivotTables="0"/>
  <mergeCells count="4">
    <mergeCell ref="A9:A10"/>
    <mergeCell ref="B9:M9"/>
    <mergeCell ref="A7:M7"/>
    <mergeCell ref="A6:M6"/>
  </mergeCells>
  <phoneticPr fontId="14" type="noConversion"/>
  <printOptions horizontalCentered="1" verticalCentered="1"/>
  <pageMargins left="0.70866141732283472" right="0.70866141732283472" top="0.74803149606299213" bottom="0.74803149606299213" header="0.31496062992125984" footer="0.31496062992125984"/>
  <pageSetup scale="66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F9D433-E5A2-47D4-B2B1-5834CC7DB5C0}">
  <sheetPr codeName="Hoja6">
    <pageSetUpPr fitToPage="1"/>
  </sheetPr>
  <dimension ref="A6:M16"/>
  <sheetViews>
    <sheetView showGridLines="0" zoomScale="130" zoomScaleNormal="130" zoomScaleSheetLayoutView="85" workbookViewId="0">
      <selection activeCell="A44" sqref="A44"/>
    </sheetView>
  </sheetViews>
  <sheetFormatPr baseColWidth="10" defaultRowHeight="14.25"/>
  <cols>
    <col min="1" max="1" width="42.42578125" style="26" customWidth="1"/>
    <col min="2" max="9" width="10.5703125" style="26" bestFit="1" customWidth="1"/>
    <col min="10" max="10" width="12.5703125" style="26" bestFit="1" customWidth="1"/>
    <col min="11" max="11" width="10.5703125" style="26" bestFit="1" customWidth="1"/>
    <col min="12" max="12" width="12.28515625" style="26" bestFit="1" customWidth="1"/>
    <col min="13" max="13" width="11.28515625" style="26" bestFit="1" customWidth="1"/>
    <col min="14" max="16384" width="11.42578125" style="26"/>
  </cols>
  <sheetData>
    <row r="6" spans="1:13" ht="18">
      <c r="A6" s="49" t="s">
        <v>5</v>
      </c>
      <c r="B6" s="49"/>
      <c r="C6" s="49"/>
      <c r="D6" s="49"/>
      <c r="E6" s="49"/>
      <c r="F6" s="49"/>
      <c r="G6" s="49"/>
      <c r="H6" s="49"/>
      <c r="I6" s="49"/>
      <c r="J6" s="49"/>
      <c r="K6" s="49"/>
      <c r="L6" s="49"/>
      <c r="M6" s="49"/>
    </row>
    <row r="7" spans="1:13">
      <c r="A7" s="48" t="s">
        <v>23</v>
      </c>
      <c r="B7" s="48"/>
      <c r="C7" s="48"/>
      <c r="D7" s="48"/>
      <c r="E7" s="48"/>
      <c r="F7" s="48"/>
      <c r="G7" s="48"/>
      <c r="H7" s="48"/>
      <c r="I7" s="48"/>
      <c r="J7" s="48"/>
      <c r="K7" s="48"/>
      <c r="L7" s="48"/>
      <c r="M7" s="48"/>
    </row>
    <row r="9" spans="1:13" ht="15">
      <c r="A9" s="43" t="s">
        <v>0</v>
      </c>
      <c r="B9" s="45" t="s">
        <v>26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7"/>
    </row>
    <row r="10" spans="1:13" ht="15">
      <c r="A10" s="44"/>
      <c r="B10" s="14" t="s">
        <v>6</v>
      </c>
      <c r="C10" s="14" t="s">
        <v>7</v>
      </c>
      <c r="D10" s="14" t="s">
        <v>8</v>
      </c>
      <c r="E10" s="14" t="s">
        <v>9</v>
      </c>
      <c r="F10" s="14" t="s">
        <v>10</v>
      </c>
      <c r="G10" s="14" t="s">
        <v>11</v>
      </c>
      <c r="H10" s="14" t="s">
        <v>12</v>
      </c>
      <c r="I10" s="14" t="s">
        <v>13</v>
      </c>
      <c r="J10" s="14" t="s">
        <v>14</v>
      </c>
      <c r="K10" s="14" t="s">
        <v>15</v>
      </c>
      <c r="L10" s="14" t="s">
        <v>16</v>
      </c>
      <c r="M10" s="14" t="s">
        <v>17</v>
      </c>
    </row>
    <row r="11" spans="1:13" ht="15">
      <c r="A11" s="33" t="s">
        <v>1</v>
      </c>
      <c r="B11" s="31">
        <v>0</v>
      </c>
      <c r="C11" s="31">
        <v>0</v>
      </c>
      <c r="D11" s="31">
        <v>0</v>
      </c>
      <c r="E11" s="31">
        <v>0</v>
      </c>
      <c r="F11" s="31">
        <v>0</v>
      </c>
      <c r="G11" s="31">
        <v>0</v>
      </c>
      <c r="H11" s="31">
        <v>0</v>
      </c>
      <c r="I11" s="31">
        <v>0</v>
      </c>
      <c r="J11" s="31">
        <v>0</v>
      </c>
      <c r="K11" s="31">
        <v>0</v>
      </c>
      <c r="L11" s="31">
        <v>0</v>
      </c>
      <c r="M11" s="31">
        <v>0</v>
      </c>
    </row>
    <row r="12" spans="1:13" ht="15">
      <c r="A12" s="33" t="s">
        <v>2</v>
      </c>
      <c r="B12" s="31">
        <v>0</v>
      </c>
      <c r="C12" s="31">
        <v>0</v>
      </c>
      <c r="D12" s="31">
        <v>0</v>
      </c>
      <c r="E12" s="31">
        <v>0</v>
      </c>
      <c r="F12" s="31">
        <v>0</v>
      </c>
      <c r="G12" s="31">
        <v>0</v>
      </c>
      <c r="H12" s="31">
        <v>0</v>
      </c>
      <c r="I12" s="31">
        <v>0</v>
      </c>
      <c r="J12" s="31">
        <v>0</v>
      </c>
      <c r="K12" s="31">
        <v>0</v>
      </c>
      <c r="L12" s="31">
        <v>0</v>
      </c>
      <c r="M12" s="31">
        <v>0</v>
      </c>
    </row>
    <row r="13" spans="1:13" ht="15">
      <c r="A13" s="30" t="s">
        <v>3</v>
      </c>
      <c r="B13" s="34">
        <v>2666196</v>
      </c>
      <c r="C13" s="34">
        <v>2674902</v>
      </c>
      <c r="D13" s="34">
        <v>2683460</v>
      </c>
      <c r="E13" s="34">
        <v>2690397</v>
      </c>
      <c r="F13" s="34">
        <v>2696485</v>
      </c>
      <c r="G13" s="34">
        <v>2701740</v>
      </c>
      <c r="H13" s="34">
        <v>2707251</v>
      </c>
      <c r="I13" s="34">
        <v>2712229</v>
      </c>
      <c r="J13" s="34">
        <v>2717101</v>
      </c>
      <c r="K13" s="34">
        <v>2722327</v>
      </c>
      <c r="L13" s="34">
        <v>2726714</v>
      </c>
      <c r="M13" s="34">
        <v>2730089</v>
      </c>
    </row>
    <row r="14" spans="1:13" ht="15">
      <c r="A14" s="16" t="s">
        <v>4</v>
      </c>
      <c r="B14" s="27">
        <f t="shared" ref="B14:M14" si="0">+SUM(B11:B13)</f>
        <v>2666196</v>
      </c>
      <c r="C14" s="27">
        <f t="shared" si="0"/>
        <v>2674902</v>
      </c>
      <c r="D14" s="27">
        <f t="shared" si="0"/>
        <v>2683460</v>
      </c>
      <c r="E14" s="27">
        <f t="shared" si="0"/>
        <v>2690397</v>
      </c>
      <c r="F14" s="27">
        <f t="shared" si="0"/>
        <v>2696485</v>
      </c>
      <c r="G14" s="27">
        <f t="shared" si="0"/>
        <v>2701740</v>
      </c>
      <c r="H14" s="27">
        <f t="shared" si="0"/>
        <v>2707251</v>
      </c>
      <c r="I14" s="27">
        <f t="shared" si="0"/>
        <v>2712229</v>
      </c>
      <c r="J14" s="27">
        <f t="shared" si="0"/>
        <v>2717101</v>
      </c>
      <c r="K14" s="27">
        <f t="shared" si="0"/>
        <v>2722327</v>
      </c>
      <c r="L14" s="27">
        <f t="shared" si="0"/>
        <v>2726714</v>
      </c>
      <c r="M14" s="27">
        <f t="shared" si="0"/>
        <v>2730089</v>
      </c>
    </row>
    <row r="15" spans="1:13" ht="11.25" customHeight="1">
      <c r="A15" s="17" t="s">
        <v>20</v>
      </c>
    </row>
    <row r="16" spans="1:13" ht="11.25" customHeight="1">
      <c r="A16" s="17" t="s">
        <v>18</v>
      </c>
    </row>
  </sheetData>
  <sheetProtection algorithmName="SHA-512" hashValue="j1SLDntE8m2mQ42R51gTU6EKv72+Xn6Y2rn1X0db1W3ImJSjRvK48ELrL4yRaqBydLCxFCEToszPSQcPYfV3Vw==" saltValue="3hjZUaWo8fNQLLHxOM3uVg==" spinCount="100000" sheet="1" formatCells="0" formatColumns="0" formatRows="0" insertColumns="0" insertRows="0" insertHyperlinks="0" deleteColumns="0" deleteRows="0" sort="0" autoFilter="0" pivotTables="0"/>
  <mergeCells count="4">
    <mergeCell ref="A6:M6"/>
    <mergeCell ref="A7:M7"/>
    <mergeCell ref="A9:A10"/>
    <mergeCell ref="B9:M9"/>
  </mergeCells>
  <printOptions horizontalCentered="1" verticalCentered="1"/>
  <pageMargins left="0.70866141732283472" right="0.70866141732283472" top="0.74803149606299213" bottom="0.74803149606299213" header="0.31496062992125984" footer="0.31496062992125984"/>
  <pageSetup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2</vt:i4>
      </vt:variant>
    </vt:vector>
  </HeadingPairs>
  <TitlesOfParts>
    <vt:vector size="8" baseType="lpstr">
      <vt:lpstr>CARATULA</vt:lpstr>
      <vt:lpstr>2020</vt:lpstr>
      <vt:lpstr>2021</vt:lpstr>
      <vt:lpstr>2022</vt:lpstr>
      <vt:lpstr>2023</vt:lpstr>
      <vt:lpstr>2024</vt:lpstr>
      <vt:lpstr>'2020'!Área_de_impresión</vt:lpstr>
      <vt:lpstr>CARATULA!Área_de_impresión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BRUNI DÍAZ</dc:creator>
  <cp:lastModifiedBy>Jhans Ibrain Guzman Guzman (Pasante UNE)</cp:lastModifiedBy>
  <cp:lastPrinted>2025-05-06T18:12:51Z</cp:lastPrinted>
  <dcterms:created xsi:type="dcterms:W3CDTF">2025-03-26T08:10:31Z</dcterms:created>
  <dcterms:modified xsi:type="dcterms:W3CDTF">2025-05-26T15:28:57Z</dcterms:modified>
</cp:coreProperties>
</file>